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82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<sst xmlns="http://schemas.openxmlformats.org/spreadsheetml/2006/main" count="121" uniqueCount="89">
  <si>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</si>
  <si>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</si>
  <si>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</si>
  <si>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</si>
  <si>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</si>
  <si>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</si>
  <si>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</si>
  <si>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</si>
  <si>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</si>
  <si>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</si>
  <si>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</si>
  <si>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</si>
  <si>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</si>
  <si>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</si>
  <si>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</si>
  <si>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</si>
  <si>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</si>
  <si>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</si>
  <si>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</si>
  <si>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</si>
  <si>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</si>
  <si>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</si>
  <si>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</si>
  <si>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</si>
  <si>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</si>
  <si>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</si>
  <si>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</si>
  <si>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</si>
  <si>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</si>
  <si>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</si>
  <si>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</si>
  <si>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</si>
  <si>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</si>
  <si>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</si>
  <si>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</si>
  <si>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</si>
  <si>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</si>
  <si>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</si>
  <si>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</si>
  <si>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</si>
  <si>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</si>
  <si>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</si>
  <si>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</si>
  <si>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</si>
  <si>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</si>
  <si>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</si>
  <si>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</si>
  <si>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</si>
  <si>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</si>
  <si>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</si>
  <si>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</si>
  <si>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</si>
  <si>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</si>
  <si>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</si>
  <si>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</si>
  <si>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</si>
  <si>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</si>
  <si>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</si>
  <si>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</si>
  <si>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su tao/ras</t>
  </si>
  <si>
    <t>40° 59' 40.2"</t>
  </si>
  <si>
    <t>123° 08'  03.4"</t>
  </si>
  <si>
    <t>116 m</t>
  </si>
  <si>
    <t>07.10.2007</t>
  </si>
  <si>
    <t>OTU 1</t>
  </si>
  <si>
    <t>Pueraria sp.</t>
  </si>
  <si>
    <t>OTU 3</t>
  </si>
  <si>
    <t>Ulmus sp.</t>
  </si>
  <si>
    <t>OTU 5</t>
  </si>
  <si>
    <t>OTU 6</t>
  </si>
  <si>
    <t>OTU 7</t>
  </si>
  <si>
    <t>OTU 8</t>
  </si>
  <si>
    <t>OTU 9</t>
  </si>
  <si>
    <t>OTU 10</t>
  </si>
  <si>
    <t>OTU 11</t>
  </si>
  <si>
    <t>OTU 12</t>
  </si>
  <si>
    <t>OTU 13</t>
  </si>
  <si>
    <t>OTU 14</t>
  </si>
  <si>
    <t>OTU 15</t>
  </si>
  <si>
    <t>OTU 16</t>
  </si>
  <si>
    <t>OTU 17</t>
  </si>
  <si>
    <t>Rubus sp.</t>
  </si>
  <si>
    <t>Acer sp.</t>
  </si>
  <si>
    <t>OTU 20</t>
  </si>
  <si>
    <t>OTU 21</t>
  </si>
  <si>
    <t>Quercus sp.</t>
  </si>
  <si>
    <t>OTU 23</t>
  </si>
  <si>
    <t>OTU24</t>
  </si>
  <si>
    <t xml:space="preserve">Qianshan, Anshan county, Liaoning Province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</si>
</sst>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28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2"/>
    </font>
    <font>
      <b/>
      <sz val="9"/>
      <color indexed="10"/>
      <name val="Geneva"/>
      <family val="2"/>
    </font>
    <font>
      <b/>
      <sz val="9"/>
      <color indexed="17"/>
      <name val="Geneva"/>
      <family val="0"/>
    </font>
    <font>
      <sz val="9"/>
      <color indexed="17"/>
      <name val="Geneva"/>
      <family val="2"/>
    </font>
    <font>
      <sz val="9"/>
      <color indexed="16"/>
      <name val="Geneva"/>
      <family val="2"/>
    </font>
    <font>
      <b/>
      <sz val="9"/>
      <color indexed="16"/>
      <name val="Geneva"/>
      <family val="0"/>
    </font>
    <font>
      <sz val="9"/>
      <color indexed="21"/>
      <name val="Geneva"/>
      <family val="2"/>
    </font>
    <font>
      <b/>
      <sz val="9"/>
      <color indexed="21"/>
      <name val="Geneva"/>
      <family val="0"/>
    </font>
    <font>
      <sz val="9"/>
      <color indexed="15"/>
      <name val="Geneva"/>
      <family val="2"/>
    </font>
    <font>
      <b/>
      <sz val="9"/>
      <color indexed="19"/>
      <name val="Geneva"/>
      <family val="0"/>
    </font>
    <font>
      <sz val="9"/>
      <color indexed="19"/>
      <name val="Geneva"/>
      <family val="2"/>
    </font>
    <font>
      <sz val="9"/>
      <color indexed="12"/>
      <name val="Geneva"/>
      <family val="2"/>
    </font>
    <font>
      <sz val="9"/>
      <color indexed="58"/>
      <name val="Geneva"/>
      <family val="2"/>
    </font>
    <font>
      <sz val="9"/>
      <color indexed="48"/>
      <name val="Geneva"/>
      <family val="2"/>
    </font>
    <font>
      <b/>
      <sz val="9"/>
      <color indexed="48"/>
      <name val="Geneva"/>
      <family val="0"/>
    </font>
    <font>
      <sz val="9"/>
      <color indexed="60"/>
      <name val="Geneva"/>
      <family val="2"/>
    </font>
    <font>
      <sz val="9"/>
      <color indexed="61"/>
      <name val="Geneva"/>
      <family val="2"/>
    </font>
    <font>
      <sz val="9"/>
      <color indexed="56"/>
      <name val="Geneva"/>
      <family val="2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topRight" state="split"/>
      <selection pane="topLeft" activeCell="A1" sqref="A1:AH30"/>
      <selection pane="topRight" activeCell="B3" sqref="B3"/>
      <selection pane="bottomLeft" activeCell="A37" sqref="A37"/>
      <selection pane="bottomRight" activeCell="AQ111" sqref="AQ111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88</v>
      </c>
      <c r="C3" s="49"/>
      <c r="D3" s="50" t="s">
        <v>60</v>
      </c>
      <c r="E3" s="51" t="s">
        <v>61</v>
      </c>
      <c r="F3" s="50" t="s">
        <v>62</v>
      </c>
      <c r="G3" s="52" t="s">
        <v>63</v>
      </c>
      <c r="H3" s="48">
        <v>1</v>
      </c>
      <c r="I3" s="65">
        <v>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v>1</v>
      </c>
      <c r="B7" s="55" t="s">
        <v>64</v>
      </c>
      <c r="C7">
        <v>1</v>
      </c>
      <c r="D7" s="58">
        <v>0</v>
      </c>
      <c r="E7">
        <v>0</v>
      </c>
      <c r="F7">
        <v>1</v>
      </c>
      <c r="G7">
        <v>0.5</v>
      </c>
      <c r="H7">
        <v>0.5</v>
      </c>
      <c r="I7">
        <v>0.5</v>
      </c>
      <c r="J7" s="58">
        <v>0.5</v>
      </c>
      <c r="K7">
        <v>0</v>
      </c>
      <c r="L7">
        <v>0</v>
      </c>
      <c r="M7">
        <v>0</v>
      </c>
      <c r="N7">
        <v>0</v>
      </c>
      <c r="O7">
        <v>0</v>
      </c>
      <c r="P7">
        <v>0.5</v>
      </c>
      <c r="Q7">
        <v>0.5</v>
      </c>
      <c r="R7">
        <v>0</v>
      </c>
      <c r="S7" s="58">
        <v>0</v>
      </c>
      <c r="T7">
        <v>0</v>
      </c>
      <c r="U7">
        <v>0</v>
      </c>
      <c r="V7">
        <v>0</v>
      </c>
      <c r="W7" s="58">
        <v>1</v>
      </c>
      <c r="X7">
        <v>0</v>
      </c>
      <c r="Y7">
        <v>1</v>
      </c>
      <c r="Z7" s="58">
        <v>0</v>
      </c>
      <c r="AA7">
        <v>0</v>
      </c>
      <c r="AB7">
        <v>1</v>
      </c>
      <c r="AC7">
        <v>0</v>
      </c>
      <c r="AD7">
        <v>0</v>
      </c>
      <c r="AE7" s="58">
        <v>0</v>
      </c>
      <c r="AF7">
        <v>0</v>
      </c>
      <c r="AG7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1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v>2</v>
      </c>
      <c r="B8" s="55" t="s">
        <v>65</v>
      </c>
      <c r="C8">
        <v>0</v>
      </c>
      <c r="D8" s="55">
        <v>1</v>
      </c>
      <c r="E8">
        <v>1</v>
      </c>
      <c r="F8">
        <v>0</v>
      </c>
      <c r="G8">
        <v>0</v>
      </c>
      <c r="H8">
        <v>0</v>
      </c>
      <c r="I8">
        <v>0</v>
      </c>
      <c r="J8" s="55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s="55">
        <v>1</v>
      </c>
      <c r="T8">
        <v>0</v>
      </c>
      <c r="U8">
        <v>0</v>
      </c>
      <c r="V8">
        <v>0</v>
      </c>
      <c r="W8" s="55">
        <v>1</v>
      </c>
      <c r="X8">
        <v>0</v>
      </c>
      <c r="Y8">
        <v>0.5</v>
      </c>
      <c r="Z8" s="55">
        <v>0.5</v>
      </c>
      <c r="AA8">
        <v>0</v>
      </c>
      <c r="AB8">
        <v>1</v>
      </c>
      <c r="AC8">
        <v>0</v>
      </c>
      <c r="AD8">
        <v>0</v>
      </c>
      <c r="AE8" s="55">
        <v>0</v>
      </c>
      <c r="AF8">
        <v>0</v>
      </c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1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v>3</v>
      </c>
      <c r="B9" s="55" t="s">
        <v>66</v>
      </c>
      <c r="C9">
        <v>1</v>
      </c>
      <c r="D9" s="55">
        <v>0</v>
      </c>
      <c r="E9">
        <v>0</v>
      </c>
      <c r="F9">
        <v>1</v>
      </c>
      <c r="G9">
        <v>0</v>
      </c>
      <c r="H9">
        <v>1</v>
      </c>
      <c r="I9">
        <v>0</v>
      </c>
      <c r="J9" s="55">
        <v>0</v>
      </c>
      <c r="K9">
        <v>0</v>
      </c>
      <c r="L9">
        <v>0</v>
      </c>
      <c r="M9">
        <v>0</v>
      </c>
      <c r="N9">
        <v>0</v>
      </c>
      <c r="O9">
        <v>0.5</v>
      </c>
      <c r="P9">
        <v>0.5</v>
      </c>
      <c r="Q9">
        <v>0</v>
      </c>
      <c r="R9">
        <v>0</v>
      </c>
      <c r="S9" s="55">
        <v>0</v>
      </c>
      <c r="T9">
        <v>0</v>
      </c>
      <c r="U9">
        <v>0</v>
      </c>
      <c r="V9">
        <v>0</v>
      </c>
      <c r="W9" s="55">
        <v>1</v>
      </c>
      <c r="X9">
        <v>0</v>
      </c>
      <c r="Y9">
        <v>0</v>
      </c>
      <c r="Z9" s="55">
        <v>1</v>
      </c>
      <c r="AA9">
        <v>0</v>
      </c>
      <c r="AB9">
        <v>0.33</v>
      </c>
      <c r="AC9">
        <v>0.33</v>
      </c>
      <c r="AD9">
        <v>0.33</v>
      </c>
      <c r="AE9" s="55">
        <v>0</v>
      </c>
      <c r="AF9">
        <v>0</v>
      </c>
      <c r="AG9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0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0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v>4</v>
      </c>
      <c r="B10" s="55" t="s">
        <v>67</v>
      </c>
      <c r="C10">
        <v>1</v>
      </c>
      <c r="D10" s="55">
        <v>0</v>
      </c>
      <c r="E10">
        <v>0</v>
      </c>
      <c r="F10">
        <v>0.5</v>
      </c>
      <c r="G10">
        <v>0.5</v>
      </c>
      <c r="H10">
        <v>0</v>
      </c>
      <c r="I10">
        <v>1</v>
      </c>
      <c r="J10" s="55">
        <v>1</v>
      </c>
      <c r="K10">
        <v>0</v>
      </c>
      <c r="L10">
        <v>0</v>
      </c>
      <c r="M10">
        <v>0</v>
      </c>
      <c r="N10">
        <v>0</v>
      </c>
      <c r="O10">
        <v>0.33</v>
      </c>
      <c r="P10">
        <v>0.33</v>
      </c>
      <c r="Q10">
        <v>0.33</v>
      </c>
      <c r="R10">
        <v>0</v>
      </c>
      <c r="S10" s="55">
        <v>0</v>
      </c>
      <c r="T10">
        <v>0</v>
      </c>
      <c r="U10">
        <v>0</v>
      </c>
      <c r="V10">
        <v>0</v>
      </c>
      <c r="W10" s="55">
        <v>1</v>
      </c>
      <c r="X10">
        <v>0</v>
      </c>
      <c r="Y10">
        <v>0</v>
      </c>
      <c r="Z10" s="55">
        <v>1</v>
      </c>
      <c r="AA10">
        <v>0</v>
      </c>
      <c r="AB10">
        <v>0.5</v>
      </c>
      <c r="AC10">
        <v>0.5</v>
      </c>
      <c r="AD10">
        <v>0</v>
      </c>
      <c r="AE10" s="55">
        <v>0</v>
      </c>
      <c r="AF10">
        <v>0</v>
      </c>
      <c r="AG10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0</v>
      </c>
      <c r="AW10">
        <f t="shared" si="16"/>
        <v>1</v>
      </c>
      <c r="AX10">
        <f t="shared" si="17"/>
        <v>1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1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v>5</v>
      </c>
      <c r="B11" s="55" t="s">
        <v>68</v>
      </c>
      <c r="C11">
        <v>1</v>
      </c>
      <c r="D11" s="55">
        <v>0</v>
      </c>
      <c r="E11">
        <v>0</v>
      </c>
      <c r="F11">
        <v>1</v>
      </c>
      <c r="G11">
        <v>1</v>
      </c>
      <c r="H11">
        <v>0.5</v>
      </c>
      <c r="I11">
        <v>0.5</v>
      </c>
      <c r="J11" s="55">
        <v>1</v>
      </c>
      <c r="K11">
        <v>0</v>
      </c>
      <c r="L11">
        <v>0</v>
      </c>
      <c r="M11">
        <v>0</v>
      </c>
      <c r="N11">
        <v>0</v>
      </c>
      <c r="O11">
        <v>0.33</v>
      </c>
      <c r="P11">
        <v>0.33</v>
      </c>
      <c r="Q11">
        <v>0.33</v>
      </c>
      <c r="R11">
        <v>0</v>
      </c>
      <c r="S11" s="55">
        <v>0</v>
      </c>
      <c r="T11">
        <v>0</v>
      </c>
      <c r="U11">
        <v>0</v>
      </c>
      <c r="V11">
        <v>0</v>
      </c>
      <c r="W11" s="55">
        <v>1</v>
      </c>
      <c r="X11">
        <v>1</v>
      </c>
      <c r="Y11">
        <v>0</v>
      </c>
      <c r="Z11" s="55">
        <v>0</v>
      </c>
      <c r="AA11">
        <v>0</v>
      </c>
      <c r="AB11">
        <v>1</v>
      </c>
      <c r="AC11">
        <v>0</v>
      </c>
      <c r="AD11">
        <v>0</v>
      </c>
      <c r="AE11" s="55">
        <v>0</v>
      </c>
      <c r="AF11">
        <v>0.5</v>
      </c>
      <c r="AG11">
        <v>0.5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0</v>
      </c>
      <c r="AT11">
        <f t="shared" si="13"/>
        <v>1</v>
      </c>
      <c r="AU11">
        <f t="shared" si="14"/>
        <v>1</v>
      </c>
      <c r="AV11">
        <f t="shared" si="15"/>
        <v>1</v>
      </c>
      <c r="AW11">
        <f t="shared" si="16"/>
        <v>1</v>
      </c>
      <c r="AX11">
        <f t="shared" si="17"/>
        <v>1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1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1</v>
      </c>
      <c r="BM11">
        <f t="shared" si="32"/>
        <v>0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v>6</v>
      </c>
      <c r="B12" s="55" t="s">
        <v>69</v>
      </c>
      <c r="C12">
        <v>1</v>
      </c>
      <c r="D12" s="55">
        <v>0</v>
      </c>
      <c r="E12">
        <v>0</v>
      </c>
      <c r="F12">
        <v>1</v>
      </c>
      <c r="G12">
        <v>0.5</v>
      </c>
      <c r="H12">
        <v>1</v>
      </c>
      <c r="I12">
        <v>0</v>
      </c>
      <c r="J12" s="55">
        <v>0</v>
      </c>
      <c r="K12">
        <v>0</v>
      </c>
      <c r="L12">
        <v>0</v>
      </c>
      <c r="M12">
        <v>0</v>
      </c>
      <c r="N12">
        <v>0</v>
      </c>
      <c r="O12">
        <v>0.33</v>
      </c>
      <c r="P12">
        <v>0.33</v>
      </c>
      <c r="Q12">
        <v>0.33</v>
      </c>
      <c r="R12">
        <v>0</v>
      </c>
      <c r="S12" s="55">
        <v>0</v>
      </c>
      <c r="T12">
        <v>0</v>
      </c>
      <c r="U12">
        <v>0</v>
      </c>
      <c r="V12">
        <v>0</v>
      </c>
      <c r="W12" s="55">
        <v>1</v>
      </c>
      <c r="X12">
        <v>0</v>
      </c>
      <c r="Y12">
        <v>0</v>
      </c>
      <c r="Z12" s="55">
        <v>1</v>
      </c>
      <c r="AA12">
        <v>0</v>
      </c>
      <c r="AB12">
        <v>0</v>
      </c>
      <c r="AC12">
        <v>1</v>
      </c>
      <c r="AD12">
        <v>0</v>
      </c>
      <c r="AE12" s="55">
        <v>0</v>
      </c>
      <c r="AF12">
        <v>0</v>
      </c>
      <c r="AG12">
        <v>1</v>
      </c>
      <c r="AH12" s="55"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v>7</v>
      </c>
      <c r="B13" s="55" t="s">
        <v>70</v>
      </c>
      <c r="C13">
        <v>1</v>
      </c>
      <c r="D13" s="55">
        <v>0</v>
      </c>
      <c r="E13">
        <v>1</v>
      </c>
      <c r="F13">
        <v>0</v>
      </c>
      <c r="G13">
        <v>0</v>
      </c>
      <c r="H13">
        <v>0</v>
      </c>
      <c r="I13">
        <v>0</v>
      </c>
      <c r="J13" s="55">
        <v>0</v>
      </c>
      <c r="K13">
        <v>0</v>
      </c>
      <c r="L13">
        <v>0</v>
      </c>
      <c r="M13">
        <v>0.33</v>
      </c>
      <c r="N13">
        <v>0.33</v>
      </c>
      <c r="O13">
        <v>0.33</v>
      </c>
      <c r="P13">
        <v>0</v>
      </c>
      <c r="Q13">
        <v>0</v>
      </c>
      <c r="R13">
        <v>0</v>
      </c>
      <c r="S13" s="55">
        <v>0</v>
      </c>
      <c r="T13">
        <v>0</v>
      </c>
      <c r="U13">
        <v>0.5</v>
      </c>
      <c r="V13">
        <v>0.5</v>
      </c>
      <c r="W13" s="55">
        <v>0</v>
      </c>
      <c r="X13">
        <v>0</v>
      </c>
      <c r="Y13">
        <v>0</v>
      </c>
      <c r="Z13" s="55">
        <v>1</v>
      </c>
      <c r="AA13">
        <v>0</v>
      </c>
      <c r="AB13">
        <v>0.5</v>
      </c>
      <c r="AC13">
        <v>0.5</v>
      </c>
      <c r="AD13">
        <v>0</v>
      </c>
      <c r="AE13" s="55">
        <v>0</v>
      </c>
      <c r="AF13">
        <v>0</v>
      </c>
      <c r="AG13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1</v>
      </c>
      <c r="BB13">
        <f t="shared" si="21"/>
        <v>1</v>
      </c>
      <c r="BC13">
        <f t="shared" si="22"/>
        <v>1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1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v>8</v>
      </c>
      <c r="B14" s="55" t="s">
        <v>71</v>
      </c>
      <c r="C14">
        <v>1</v>
      </c>
      <c r="D14" s="55">
        <v>0</v>
      </c>
      <c r="E14">
        <v>0</v>
      </c>
      <c r="F14">
        <v>1</v>
      </c>
      <c r="G14">
        <v>1</v>
      </c>
      <c r="H14">
        <v>0</v>
      </c>
      <c r="I14">
        <v>1</v>
      </c>
      <c r="J14" s="55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55">
        <v>1</v>
      </c>
      <c r="T14">
        <v>0</v>
      </c>
      <c r="U14">
        <v>0</v>
      </c>
      <c r="V14">
        <v>0</v>
      </c>
      <c r="W14" s="55">
        <v>1</v>
      </c>
      <c r="X14">
        <v>1</v>
      </c>
      <c r="Y14">
        <v>0</v>
      </c>
      <c r="Z14" s="55">
        <v>0</v>
      </c>
      <c r="AA14">
        <v>0</v>
      </c>
      <c r="AB14">
        <v>1</v>
      </c>
      <c r="AC14">
        <v>0</v>
      </c>
      <c r="AD14">
        <v>0</v>
      </c>
      <c r="AE14" s="55">
        <v>0</v>
      </c>
      <c r="AF14">
        <v>0</v>
      </c>
      <c r="AG14">
        <v>0</v>
      </c>
      <c r="AH14" s="55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1</v>
      </c>
      <c r="AV14">
        <f t="shared" si="15"/>
        <v>0</v>
      </c>
      <c r="AW14">
        <f t="shared" si="16"/>
        <v>1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1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1</v>
      </c>
      <c r="BL14">
        <f t="shared" si="31"/>
        <v>1</v>
      </c>
      <c r="BM14">
        <f t="shared" si="32"/>
        <v>0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v>9</v>
      </c>
      <c r="B15" s="55" t="s">
        <v>72</v>
      </c>
      <c r="C15">
        <v>1</v>
      </c>
      <c r="D15" s="55">
        <v>0</v>
      </c>
      <c r="E15">
        <v>0</v>
      </c>
      <c r="F15">
        <v>0.5</v>
      </c>
      <c r="G15">
        <v>0.5</v>
      </c>
      <c r="H15">
        <v>0</v>
      </c>
      <c r="I15">
        <v>1</v>
      </c>
      <c r="J15" s="55">
        <v>1</v>
      </c>
      <c r="K15">
        <v>0</v>
      </c>
      <c r="L15">
        <v>0</v>
      </c>
      <c r="M15">
        <v>0</v>
      </c>
      <c r="N15">
        <v>0</v>
      </c>
      <c r="O15">
        <v>0.5</v>
      </c>
      <c r="P15">
        <v>0.5</v>
      </c>
      <c r="Q15">
        <v>0</v>
      </c>
      <c r="R15">
        <v>0</v>
      </c>
      <c r="S15" s="55">
        <v>0</v>
      </c>
      <c r="T15">
        <v>0</v>
      </c>
      <c r="U15">
        <v>0</v>
      </c>
      <c r="V15">
        <v>0.5</v>
      </c>
      <c r="W15" s="55">
        <v>0.5</v>
      </c>
      <c r="X15">
        <v>0</v>
      </c>
      <c r="Y15">
        <v>0</v>
      </c>
      <c r="Z15" s="55">
        <v>1</v>
      </c>
      <c r="AA15">
        <v>0</v>
      </c>
      <c r="AB15">
        <v>0</v>
      </c>
      <c r="AC15">
        <v>1</v>
      </c>
      <c r="AD15">
        <v>0</v>
      </c>
      <c r="AE15" s="55">
        <v>0</v>
      </c>
      <c r="AF15">
        <v>0</v>
      </c>
      <c r="AG15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1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1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v>10</v>
      </c>
      <c r="B16" s="55" t="s">
        <v>73</v>
      </c>
      <c r="C16">
        <v>1</v>
      </c>
      <c r="D16" s="55">
        <v>0</v>
      </c>
      <c r="E16">
        <v>0</v>
      </c>
      <c r="F16">
        <v>0.5</v>
      </c>
      <c r="G16">
        <v>0</v>
      </c>
      <c r="H16">
        <v>1</v>
      </c>
      <c r="I16">
        <v>0</v>
      </c>
      <c r="J16" s="55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0.33</v>
      </c>
      <c r="Q16">
        <v>0.33</v>
      </c>
      <c r="R16">
        <v>0.33</v>
      </c>
      <c r="S16" s="55">
        <v>0</v>
      </c>
      <c r="T16">
        <v>0</v>
      </c>
      <c r="U16">
        <v>0</v>
      </c>
      <c r="V16">
        <v>0</v>
      </c>
      <c r="W16" s="55">
        <v>1</v>
      </c>
      <c r="X16">
        <v>0</v>
      </c>
      <c r="Y16">
        <v>0</v>
      </c>
      <c r="Z16" s="55">
        <v>1</v>
      </c>
      <c r="AA16">
        <v>0</v>
      </c>
      <c r="AB16">
        <v>1</v>
      </c>
      <c r="AC16">
        <v>0</v>
      </c>
      <c r="AD16">
        <v>0</v>
      </c>
      <c r="AE16" s="55">
        <v>0</v>
      </c>
      <c r="AF16">
        <v>0</v>
      </c>
      <c r="AG16">
        <v>0.5</v>
      </c>
      <c r="AH16" s="55">
        <v>0.5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1</v>
      </c>
      <c r="BF16">
        <f t="shared" si="25"/>
        <v>1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0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v>11</v>
      </c>
      <c r="B17" s="55" t="s">
        <v>74</v>
      </c>
      <c r="C17">
        <v>0</v>
      </c>
      <c r="D17" s="55">
        <v>1</v>
      </c>
      <c r="E17">
        <v>0</v>
      </c>
      <c r="F17">
        <v>1</v>
      </c>
      <c r="G17">
        <v>1</v>
      </c>
      <c r="H17">
        <v>0.5</v>
      </c>
      <c r="I17">
        <v>0.5</v>
      </c>
      <c r="J17" s="55">
        <v>0.5</v>
      </c>
      <c r="K17">
        <v>0</v>
      </c>
      <c r="L17">
        <v>0</v>
      </c>
      <c r="M17">
        <v>0</v>
      </c>
      <c r="N17">
        <v>0</v>
      </c>
      <c r="O17">
        <v>0.33</v>
      </c>
      <c r="P17">
        <v>0.33</v>
      </c>
      <c r="Q17">
        <v>0.33</v>
      </c>
      <c r="R17">
        <v>0</v>
      </c>
      <c r="S17" s="55">
        <v>0</v>
      </c>
      <c r="T17">
        <v>0</v>
      </c>
      <c r="U17">
        <v>0</v>
      </c>
      <c r="V17">
        <v>0.5</v>
      </c>
      <c r="W17" s="55">
        <v>0.5</v>
      </c>
      <c r="X17">
        <v>1</v>
      </c>
      <c r="Y17">
        <v>0</v>
      </c>
      <c r="Z17" s="55">
        <v>0</v>
      </c>
      <c r="AA17">
        <v>0.5</v>
      </c>
      <c r="AB17">
        <v>0.5</v>
      </c>
      <c r="AC17">
        <v>0</v>
      </c>
      <c r="AD17">
        <v>0</v>
      </c>
      <c r="AE17" s="55">
        <v>0</v>
      </c>
      <c r="AF17">
        <v>0</v>
      </c>
      <c r="AG1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1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1</v>
      </c>
      <c r="BM17">
        <f t="shared" si="32"/>
        <v>0</v>
      </c>
      <c r="BN17">
        <f t="shared" si="33"/>
        <v>0</v>
      </c>
      <c r="BO17">
        <f t="shared" si="34"/>
        <v>1</v>
      </c>
      <c r="BP17">
        <f t="shared" si="35"/>
        <v>1</v>
      </c>
      <c r="BQ17">
        <f t="shared" si="36"/>
        <v>0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v>12</v>
      </c>
      <c r="B18" s="55" t="s">
        <v>75</v>
      </c>
      <c r="C18">
        <v>0</v>
      </c>
      <c r="D18" s="55">
        <v>1</v>
      </c>
      <c r="E18">
        <v>1</v>
      </c>
      <c r="F18">
        <v>0</v>
      </c>
      <c r="G18">
        <v>0</v>
      </c>
      <c r="H18">
        <v>0</v>
      </c>
      <c r="I18">
        <v>0</v>
      </c>
      <c r="J18" s="55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0.5</v>
      </c>
      <c r="S18" s="55">
        <v>0.5</v>
      </c>
      <c r="T18">
        <v>0</v>
      </c>
      <c r="U18">
        <v>0</v>
      </c>
      <c r="V18">
        <v>0</v>
      </c>
      <c r="W18" s="55">
        <v>1</v>
      </c>
      <c r="X18">
        <v>1</v>
      </c>
      <c r="Y18">
        <v>0</v>
      </c>
      <c r="Z18" s="55">
        <v>0</v>
      </c>
      <c r="AA18">
        <v>0.5</v>
      </c>
      <c r="AB18">
        <v>0.5</v>
      </c>
      <c r="AC18">
        <v>0</v>
      </c>
      <c r="AD18">
        <v>0</v>
      </c>
      <c r="AE18" s="55">
        <v>0</v>
      </c>
      <c r="AF18">
        <v>0</v>
      </c>
      <c r="AG18">
        <v>0.5</v>
      </c>
      <c r="AH18" s="55">
        <v>0.5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v>13</v>
      </c>
      <c r="B19" s="55" t="s">
        <v>76</v>
      </c>
      <c r="C19">
        <v>1</v>
      </c>
      <c r="D19" s="55">
        <v>0</v>
      </c>
      <c r="E19">
        <v>0</v>
      </c>
      <c r="F19">
        <v>1</v>
      </c>
      <c r="G19">
        <v>0.5</v>
      </c>
      <c r="H19">
        <v>0</v>
      </c>
      <c r="I19">
        <v>1</v>
      </c>
      <c r="J19" s="55">
        <v>0</v>
      </c>
      <c r="K19">
        <v>0</v>
      </c>
      <c r="L19">
        <v>0</v>
      </c>
      <c r="M19">
        <v>0</v>
      </c>
      <c r="N19">
        <v>0.25</v>
      </c>
      <c r="O19">
        <v>0.25</v>
      </c>
      <c r="P19">
        <v>0.25</v>
      </c>
      <c r="Q19">
        <v>0.25</v>
      </c>
      <c r="R19">
        <v>0</v>
      </c>
      <c r="S19" s="55">
        <v>0</v>
      </c>
      <c r="T19">
        <v>0</v>
      </c>
      <c r="U19">
        <v>0</v>
      </c>
      <c r="V19">
        <v>0</v>
      </c>
      <c r="W19" s="55">
        <v>1</v>
      </c>
      <c r="X19">
        <v>0</v>
      </c>
      <c r="Y19">
        <v>0.5</v>
      </c>
      <c r="Z19" s="55">
        <v>0.5</v>
      </c>
      <c r="AA19">
        <v>0</v>
      </c>
      <c r="AB19">
        <v>0.5</v>
      </c>
      <c r="AC19">
        <v>0.5</v>
      </c>
      <c r="AD19">
        <v>0</v>
      </c>
      <c r="AE19" s="55">
        <v>0</v>
      </c>
      <c r="AF19">
        <v>0</v>
      </c>
      <c r="AG19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1</v>
      </c>
      <c r="AU19">
        <f t="shared" si="14"/>
        <v>1</v>
      </c>
      <c r="AV19">
        <f t="shared" si="15"/>
        <v>0</v>
      </c>
      <c r="AW19">
        <f t="shared" si="16"/>
        <v>1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1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1</v>
      </c>
      <c r="BL19">
        <f t="shared" si="31"/>
        <v>0</v>
      </c>
      <c r="BM19">
        <f t="shared" si="32"/>
        <v>1</v>
      </c>
      <c r="BN19">
        <f t="shared" si="33"/>
        <v>1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v>14</v>
      </c>
      <c r="B20" s="55" t="s">
        <v>77</v>
      </c>
      <c r="C20">
        <v>1</v>
      </c>
      <c r="D20" s="55">
        <v>0</v>
      </c>
      <c r="E20">
        <v>1</v>
      </c>
      <c r="F20">
        <v>0</v>
      </c>
      <c r="G20">
        <v>0</v>
      </c>
      <c r="H20">
        <v>0</v>
      </c>
      <c r="I20">
        <v>0</v>
      </c>
      <c r="J20" s="55">
        <v>0</v>
      </c>
      <c r="K20">
        <v>0</v>
      </c>
      <c r="L20">
        <v>0</v>
      </c>
      <c r="M20">
        <v>0</v>
      </c>
      <c r="N20">
        <v>0.5</v>
      </c>
      <c r="O20">
        <v>0.5</v>
      </c>
      <c r="P20">
        <v>0</v>
      </c>
      <c r="Q20">
        <v>0</v>
      </c>
      <c r="R20">
        <v>0</v>
      </c>
      <c r="S20" s="55">
        <v>0</v>
      </c>
      <c r="T20">
        <v>0</v>
      </c>
      <c r="U20">
        <v>0</v>
      </c>
      <c r="V20">
        <v>1</v>
      </c>
      <c r="W20" s="55">
        <v>0</v>
      </c>
      <c r="X20">
        <v>0</v>
      </c>
      <c r="Y20">
        <v>0</v>
      </c>
      <c r="Z20" s="55">
        <v>1</v>
      </c>
      <c r="AA20">
        <v>0</v>
      </c>
      <c r="AB20">
        <v>0</v>
      </c>
      <c r="AC20">
        <v>0</v>
      </c>
      <c r="AD20">
        <v>1</v>
      </c>
      <c r="AE20" s="55">
        <v>0</v>
      </c>
      <c r="AF20">
        <v>0</v>
      </c>
      <c r="AG20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1</v>
      </c>
      <c r="BC20">
        <f t="shared" si="22"/>
        <v>1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0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v>15</v>
      </c>
      <c r="B21" s="55" t="s">
        <v>78</v>
      </c>
      <c r="C21">
        <v>1</v>
      </c>
      <c r="D21" s="55">
        <v>0</v>
      </c>
      <c r="E21">
        <v>1</v>
      </c>
      <c r="F21">
        <v>0</v>
      </c>
      <c r="G21">
        <v>0</v>
      </c>
      <c r="H21">
        <v>0</v>
      </c>
      <c r="I21">
        <v>0</v>
      </c>
      <c r="J21" s="55">
        <v>0</v>
      </c>
      <c r="K21">
        <v>0</v>
      </c>
      <c r="L21">
        <v>0</v>
      </c>
      <c r="M21">
        <v>0</v>
      </c>
      <c r="N21">
        <v>0</v>
      </c>
      <c r="O21">
        <v>0.25</v>
      </c>
      <c r="P21">
        <v>0.25</v>
      </c>
      <c r="Q21">
        <v>0.25</v>
      </c>
      <c r="R21">
        <v>0.25</v>
      </c>
      <c r="S21" s="55">
        <v>0</v>
      </c>
      <c r="T21">
        <v>0</v>
      </c>
      <c r="U21">
        <v>0</v>
      </c>
      <c r="V21">
        <v>0</v>
      </c>
      <c r="W21" s="55">
        <v>1</v>
      </c>
      <c r="X21">
        <v>0</v>
      </c>
      <c r="Y21">
        <v>0</v>
      </c>
      <c r="Z21" s="55">
        <v>1</v>
      </c>
      <c r="AA21">
        <v>0</v>
      </c>
      <c r="AB21">
        <v>0.5</v>
      </c>
      <c r="AC21">
        <v>0.5</v>
      </c>
      <c r="AD21">
        <v>0</v>
      </c>
      <c r="AE21" s="55">
        <v>0</v>
      </c>
      <c r="AF21">
        <v>0</v>
      </c>
      <c r="AG21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1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v>16</v>
      </c>
      <c r="B22" s="55" t="s">
        <v>79</v>
      </c>
      <c r="C22">
        <v>1</v>
      </c>
      <c r="D22" s="55">
        <v>0</v>
      </c>
      <c r="E22">
        <v>1</v>
      </c>
      <c r="F22">
        <v>0</v>
      </c>
      <c r="G22">
        <v>0</v>
      </c>
      <c r="H22">
        <v>0</v>
      </c>
      <c r="I22">
        <v>0</v>
      </c>
      <c r="J22" s="55">
        <v>0</v>
      </c>
      <c r="K22">
        <v>0</v>
      </c>
      <c r="L22">
        <v>0</v>
      </c>
      <c r="M22">
        <v>0.33</v>
      </c>
      <c r="N22">
        <v>0.33</v>
      </c>
      <c r="O22">
        <v>0.33</v>
      </c>
      <c r="P22">
        <v>0</v>
      </c>
      <c r="Q22">
        <v>0</v>
      </c>
      <c r="R22">
        <v>0</v>
      </c>
      <c r="S22" s="55">
        <v>0</v>
      </c>
      <c r="T22">
        <v>1</v>
      </c>
      <c r="U22">
        <v>0.5</v>
      </c>
      <c r="V22">
        <v>0.5</v>
      </c>
      <c r="W22" s="55">
        <v>0</v>
      </c>
      <c r="X22">
        <v>0</v>
      </c>
      <c r="Y22">
        <v>0.5</v>
      </c>
      <c r="Z22" s="55">
        <v>0.5</v>
      </c>
      <c r="AA22">
        <v>0</v>
      </c>
      <c r="AB22">
        <v>0.5</v>
      </c>
      <c r="AC22">
        <v>0.5</v>
      </c>
      <c r="AD22">
        <v>0</v>
      </c>
      <c r="AE22" s="55">
        <v>0</v>
      </c>
      <c r="AF22">
        <v>0</v>
      </c>
      <c r="AG22">
        <v>1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1</v>
      </c>
      <c r="BB22">
        <f t="shared" si="21"/>
        <v>1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1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v>17</v>
      </c>
      <c r="B23" s="55" t="s">
        <v>80</v>
      </c>
      <c r="C23">
        <v>1</v>
      </c>
      <c r="D23" s="55">
        <v>0</v>
      </c>
      <c r="E23">
        <v>0</v>
      </c>
      <c r="F23">
        <v>0.5</v>
      </c>
      <c r="G23">
        <v>0.5</v>
      </c>
      <c r="H23">
        <v>0</v>
      </c>
      <c r="I23">
        <v>1</v>
      </c>
      <c r="J23" s="55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v>0</v>
      </c>
      <c r="R23">
        <v>0</v>
      </c>
      <c r="S23" s="55">
        <v>0</v>
      </c>
      <c r="T23">
        <v>0</v>
      </c>
      <c r="U23">
        <v>0</v>
      </c>
      <c r="V23">
        <v>0</v>
      </c>
      <c r="W23" s="55">
        <v>1</v>
      </c>
      <c r="X23">
        <v>0</v>
      </c>
      <c r="Y23">
        <v>0.5</v>
      </c>
      <c r="Z23" s="55">
        <v>0.5</v>
      </c>
      <c r="AA23">
        <v>0</v>
      </c>
      <c r="AB23">
        <v>0.5</v>
      </c>
      <c r="AC23">
        <v>0.5</v>
      </c>
      <c r="AD23">
        <v>0</v>
      </c>
      <c r="AE23" s="55">
        <v>0</v>
      </c>
      <c r="AF23">
        <v>0</v>
      </c>
      <c r="AG23">
        <v>1</v>
      </c>
      <c r="AH23" s="55"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1</v>
      </c>
      <c r="AU23">
        <f t="shared" si="14"/>
        <v>1</v>
      </c>
      <c r="AV23">
        <f t="shared" si="15"/>
        <v>0</v>
      </c>
      <c r="AW23">
        <f t="shared" si="16"/>
        <v>1</v>
      </c>
      <c r="AX23">
        <f t="shared" si="17"/>
        <v>1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1</v>
      </c>
      <c r="BO23">
        <f t="shared" si="34"/>
        <v>0</v>
      </c>
      <c r="BP23">
        <f t="shared" si="35"/>
        <v>1</v>
      </c>
      <c r="BQ23">
        <f t="shared" si="36"/>
        <v>1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v>18</v>
      </c>
      <c r="B24" s="55" t="s">
        <v>81</v>
      </c>
      <c r="C24">
        <v>0.5</v>
      </c>
      <c r="D24" s="55">
        <v>0.5</v>
      </c>
      <c r="E24">
        <v>0</v>
      </c>
      <c r="F24">
        <v>0.5</v>
      </c>
      <c r="G24">
        <v>1</v>
      </c>
      <c r="H24">
        <v>0</v>
      </c>
      <c r="I24">
        <v>1</v>
      </c>
      <c r="J24" s="55">
        <v>0.5</v>
      </c>
      <c r="K24">
        <v>0</v>
      </c>
      <c r="L24">
        <v>0</v>
      </c>
      <c r="M24">
        <v>0</v>
      </c>
      <c r="N24">
        <v>0</v>
      </c>
      <c r="O24">
        <v>0.2</v>
      </c>
      <c r="P24">
        <v>0.2</v>
      </c>
      <c r="Q24">
        <v>0.2</v>
      </c>
      <c r="R24">
        <v>0.2</v>
      </c>
      <c r="S24" s="55">
        <v>0.2</v>
      </c>
      <c r="T24">
        <v>0</v>
      </c>
      <c r="U24">
        <v>0</v>
      </c>
      <c r="V24">
        <v>0</v>
      </c>
      <c r="W24" s="55">
        <v>1</v>
      </c>
      <c r="X24">
        <v>1</v>
      </c>
      <c r="Y24">
        <v>0</v>
      </c>
      <c r="Z24" s="55">
        <v>0</v>
      </c>
      <c r="AA24">
        <v>0</v>
      </c>
      <c r="AB24">
        <v>0.5</v>
      </c>
      <c r="AC24">
        <v>0.5</v>
      </c>
      <c r="AD24">
        <v>0</v>
      </c>
      <c r="AE24" s="55">
        <v>0</v>
      </c>
      <c r="AF24">
        <v>0</v>
      </c>
      <c r="AG24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1</v>
      </c>
      <c r="AV24">
        <f t="shared" si="15"/>
        <v>0</v>
      </c>
      <c r="AW24">
        <f t="shared" si="16"/>
        <v>1</v>
      </c>
      <c r="AX24">
        <f t="shared" si="17"/>
        <v>1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1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1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v>19</v>
      </c>
      <c r="B25" s="55" t="s">
        <v>82</v>
      </c>
      <c r="C25">
        <v>0</v>
      </c>
      <c r="D25" s="55">
        <v>1</v>
      </c>
      <c r="E25">
        <v>0.5</v>
      </c>
      <c r="F25">
        <v>0</v>
      </c>
      <c r="G25">
        <v>0</v>
      </c>
      <c r="H25">
        <v>0</v>
      </c>
      <c r="I25">
        <v>0.5</v>
      </c>
      <c r="J25" s="5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0.5</v>
      </c>
      <c r="Q25">
        <v>0.5</v>
      </c>
      <c r="R25">
        <v>0</v>
      </c>
      <c r="S25" s="55">
        <v>0</v>
      </c>
      <c r="T25">
        <v>0</v>
      </c>
      <c r="U25">
        <v>0</v>
      </c>
      <c r="V25">
        <v>0</v>
      </c>
      <c r="W25" s="55">
        <v>1</v>
      </c>
      <c r="X25">
        <v>1</v>
      </c>
      <c r="Y25">
        <v>0</v>
      </c>
      <c r="Z25" s="55">
        <v>0</v>
      </c>
      <c r="AA25">
        <v>1</v>
      </c>
      <c r="AB25">
        <v>0</v>
      </c>
      <c r="AC25">
        <v>0</v>
      </c>
      <c r="AD25">
        <v>0</v>
      </c>
      <c r="AE25" s="55">
        <v>0</v>
      </c>
      <c r="AF25">
        <v>0.5</v>
      </c>
      <c r="AG25">
        <v>0.5</v>
      </c>
      <c r="AH25" s="55"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1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1</v>
      </c>
      <c r="BL25">
        <f t="shared" si="31"/>
        <v>1</v>
      </c>
      <c r="BM25">
        <f t="shared" si="32"/>
        <v>0</v>
      </c>
      <c r="BN25">
        <f t="shared" si="33"/>
        <v>0</v>
      </c>
      <c r="BO25">
        <f t="shared" si="34"/>
        <v>1</v>
      </c>
      <c r="BP25">
        <f t="shared" si="35"/>
        <v>0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v>20</v>
      </c>
      <c r="B26" s="55" t="s">
        <v>83</v>
      </c>
      <c r="C26">
        <v>0</v>
      </c>
      <c r="D26" s="55">
        <v>1</v>
      </c>
      <c r="E26">
        <v>0</v>
      </c>
      <c r="F26">
        <v>0.5</v>
      </c>
      <c r="G26">
        <v>0.5</v>
      </c>
      <c r="H26">
        <v>0</v>
      </c>
      <c r="I26">
        <v>1</v>
      </c>
      <c r="J26" s="55">
        <v>0.5</v>
      </c>
      <c r="K26">
        <v>0</v>
      </c>
      <c r="L26">
        <v>0</v>
      </c>
      <c r="M26">
        <v>0</v>
      </c>
      <c r="N26">
        <v>0.33</v>
      </c>
      <c r="O26">
        <v>0.33</v>
      </c>
      <c r="P26">
        <v>0.33</v>
      </c>
      <c r="Q26">
        <v>0</v>
      </c>
      <c r="R26">
        <v>0</v>
      </c>
      <c r="S26" s="55">
        <v>0</v>
      </c>
      <c r="T26">
        <v>0</v>
      </c>
      <c r="U26">
        <v>0</v>
      </c>
      <c r="V26">
        <v>0.5</v>
      </c>
      <c r="W26" s="55">
        <v>0.5</v>
      </c>
      <c r="X26">
        <v>0</v>
      </c>
      <c r="Y26">
        <v>0</v>
      </c>
      <c r="Z26" s="55">
        <v>1</v>
      </c>
      <c r="AA26">
        <v>0.5</v>
      </c>
      <c r="AB26">
        <v>0.5</v>
      </c>
      <c r="AC26">
        <v>0</v>
      </c>
      <c r="AD26">
        <v>0</v>
      </c>
      <c r="AE26" s="55">
        <v>0</v>
      </c>
      <c r="AF26">
        <v>0</v>
      </c>
      <c r="AG26">
        <v>0.5</v>
      </c>
      <c r="AH26" s="55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1</v>
      </c>
      <c r="BP26">
        <f t="shared" si="35"/>
        <v>1</v>
      </c>
      <c r="BQ26">
        <f t="shared" si="36"/>
        <v>0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v>21</v>
      </c>
      <c r="B27" s="55" t="s">
        <v>84</v>
      </c>
      <c r="C27">
        <v>1</v>
      </c>
      <c r="D27" s="55">
        <v>0</v>
      </c>
      <c r="E27">
        <v>1</v>
      </c>
      <c r="F27">
        <v>0</v>
      </c>
      <c r="G27">
        <v>0</v>
      </c>
      <c r="H27">
        <v>0</v>
      </c>
      <c r="I27">
        <v>0</v>
      </c>
      <c r="J27" s="55">
        <v>0</v>
      </c>
      <c r="K27">
        <v>0</v>
      </c>
      <c r="L27">
        <v>0</v>
      </c>
      <c r="M27">
        <v>0</v>
      </c>
      <c r="N27">
        <v>0</v>
      </c>
      <c r="O27">
        <v>0.33</v>
      </c>
      <c r="P27">
        <v>0.33</v>
      </c>
      <c r="Q27">
        <v>0.33</v>
      </c>
      <c r="R27">
        <v>0</v>
      </c>
      <c r="S27" s="55">
        <v>0</v>
      </c>
      <c r="T27">
        <v>0</v>
      </c>
      <c r="U27">
        <v>0</v>
      </c>
      <c r="V27">
        <v>0</v>
      </c>
      <c r="W27" s="55">
        <v>1</v>
      </c>
      <c r="X27">
        <v>0</v>
      </c>
      <c r="Y27">
        <v>0.5</v>
      </c>
      <c r="Z27" s="55">
        <v>0.5</v>
      </c>
      <c r="AA27">
        <v>0</v>
      </c>
      <c r="AB27">
        <v>0.5</v>
      </c>
      <c r="AC27">
        <v>0.5</v>
      </c>
      <c r="AD27">
        <v>0</v>
      </c>
      <c r="AE27" s="55">
        <v>0</v>
      </c>
      <c r="AF27">
        <v>0</v>
      </c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v>22</v>
      </c>
      <c r="B28" s="55" t="s">
        <v>85</v>
      </c>
      <c r="C28">
        <v>1</v>
      </c>
      <c r="D28" s="55">
        <v>0</v>
      </c>
      <c r="E28">
        <v>0</v>
      </c>
      <c r="F28">
        <v>1</v>
      </c>
      <c r="G28">
        <v>1</v>
      </c>
      <c r="H28">
        <v>1</v>
      </c>
      <c r="I28">
        <v>0</v>
      </c>
      <c r="J28" s="55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 s="55">
        <v>1</v>
      </c>
      <c r="T28">
        <v>0</v>
      </c>
      <c r="U28">
        <v>1</v>
      </c>
      <c r="V28">
        <v>0</v>
      </c>
      <c r="W28" s="55">
        <v>0</v>
      </c>
      <c r="X28">
        <v>0</v>
      </c>
      <c r="Y28">
        <v>0</v>
      </c>
      <c r="Z28" s="55">
        <v>1</v>
      </c>
      <c r="AA28">
        <v>0</v>
      </c>
      <c r="AB28">
        <v>1</v>
      </c>
      <c r="AC28">
        <v>0</v>
      </c>
      <c r="AD28">
        <v>0</v>
      </c>
      <c r="AE28" s="55">
        <v>0</v>
      </c>
      <c r="AF28">
        <v>1</v>
      </c>
      <c r="AG28">
        <v>0</v>
      </c>
      <c r="AH28" s="55">
        <v>0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1</v>
      </c>
      <c r="AU28">
        <f t="shared" si="14"/>
        <v>1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1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1</v>
      </c>
      <c r="BU28">
        <f t="shared" si="40"/>
        <v>0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v>23</v>
      </c>
      <c r="B29" s="55" t="s">
        <v>86</v>
      </c>
      <c r="C29">
        <v>1</v>
      </c>
      <c r="D29" s="55">
        <v>0</v>
      </c>
      <c r="E29">
        <v>0</v>
      </c>
      <c r="F29">
        <v>0.5</v>
      </c>
      <c r="G29">
        <v>0</v>
      </c>
      <c r="H29">
        <v>0</v>
      </c>
      <c r="I29">
        <v>1</v>
      </c>
      <c r="J29" s="55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0.5</v>
      </c>
      <c r="S29" s="55">
        <v>0.5</v>
      </c>
      <c r="T29">
        <v>0</v>
      </c>
      <c r="U29">
        <v>0</v>
      </c>
      <c r="V29">
        <v>0</v>
      </c>
      <c r="W29" s="55">
        <v>1</v>
      </c>
      <c r="X29">
        <v>0</v>
      </c>
      <c r="Y29">
        <v>0.5</v>
      </c>
      <c r="Z29" s="55">
        <v>0.5</v>
      </c>
      <c r="AA29">
        <v>0</v>
      </c>
      <c r="AB29">
        <v>0</v>
      </c>
      <c r="AC29">
        <v>1</v>
      </c>
      <c r="AD29">
        <v>0</v>
      </c>
      <c r="AE29" s="55">
        <v>0</v>
      </c>
      <c r="AF29">
        <v>0</v>
      </c>
      <c r="AG29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0</v>
      </c>
      <c r="AT29">
        <f t="shared" si="13"/>
        <v>1</v>
      </c>
      <c r="AU29">
        <f t="shared" si="14"/>
        <v>0</v>
      </c>
      <c r="AV29">
        <f t="shared" si="15"/>
        <v>0</v>
      </c>
      <c r="AW29">
        <f t="shared" si="16"/>
        <v>1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1</v>
      </c>
      <c r="BG29">
        <f t="shared" si="26"/>
        <v>1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1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v>24</v>
      </c>
      <c r="B30" s="55" t="s">
        <v>87</v>
      </c>
      <c r="C30">
        <v>1</v>
      </c>
      <c r="D30" s="55">
        <v>0</v>
      </c>
      <c r="E30">
        <v>1</v>
      </c>
      <c r="F30">
        <v>0</v>
      </c>
      <c r="G30">
        <v>0</v>
      </c>
      <c r="H30">
        <v>0</v>
      </c>
      <c r="I30">
        <v>0</v>
      </c>
      <c r="J30" s="55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0</v>
      </c>
      <c r="S30" s="55">
        <v>0</v>
      </c>
      <c r="T30">
        <v>0</v>
      </c>
      <c r="U30">
        <v>0</v>
      </c>
      <c r="V30">
        <v>0.5</v>
      </c>
      <c r="W30" s="55">
        <v>0.5</v>
      </c>
      <c r="X30">
        <v>0</v>
      </c>
      <c r="Y30">
        <v>0</v>
      </c>
      <c r="Z30" s="55">
        <v>1</v>
      </c>
      <c r="AA30">
        <v>0</v>
      </c>
      <c r="AB30">
        <v>0</v>
      </c>
      <c r="AC30">
        <v>0</v>
      </c>
      <c r="AD30">
        <v>1</v>
      </c>
      <c r="AE30" s="55">
        <v>0</v>
      </c>
      <c r="AF30">
        <v>0</v>
      </c>
      <c r="AG30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1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1</v>
      </c>
      <c r="BK30">
        <f t="shared" si="30"/>
        <v>1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0</v>
      </c>
      <c r="BQ30">
        <f t="shared" si="36"/>
        <v>0</v>
      </c>
      <c r="BR30">
        <f t="shared" si="37"/>
        <v>1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aca="true" t="shared" si="43" ref="A31:A72">IF(B31&gt;0,A30+1,)</f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9</v>
      </c>
      <c r="AT108" s="7">
        <f t="shared" si="91"/>
        <v>15</v>
      </c>
      <c r="AU108" s="7">
        <f t="shared" si="91"/>
        <v>12</v>
      </c>
      <c r="AV108" s="7">
        <f t="shared" si="91"/>
        <v>7</v>
      </c>
      <c r="AW108" s="7">
        <f t="shared" si="91"/>
        <v>12</v>
      </c>
      <c r="AX108" s="7">
        <f t="shared" si="91"/>
        <v>8</v>
      </c>
      <c r="AY108" s="7">
        <f t="shared" si="91"/>
        <v>0</v>
      </c>
      <c r="AZ108" s="7">
        <f t="shared" si="91"/>
        <v>0</v>
      </c>
      <c r="BA108" s="7">
        <f t="shared" si="91"/>
        <v>2</v>
      </c>
      <c r="BB108" s="7">
        <f t="shared" si="91"/>
        <v>5</v>
      </c>
      <c r="BC108" s="7">
        <f t="shared" si="91"/>
        <v>14</v>
      </c>
      <c r="BD108" s="7">
        <f t="shared" si="91"/>
        <v>15</v>
      </c>
      <c r="BE108" s="7">
        <f t="shared" si="91"/>
        <v>12</v>
      </c>
      <c r="BF108" s="7">
        <f t="shared" si="91"/>
        <v>5</v>
      </c>
      <c r="BG108" s="7">
        <f t="shared" si="91"/>
        <v>6</v>
      </c>
      <c r="BH108" s="7">
        <f t="shared" si="91"/>
        <v>1</v>
      </c>
      <c r="BI108" s="7">
        <f t="shared" si="91"/>
        <v>3</v>
      </c>
      <c r="BJ108" s="7">
        <f t="shared" si="91"/>
        <v>7</v>
      </c>
      <c r="BK108" s="7">
        <f t="shared" si="91"/>
        <v>20</v>
      </c>
      <c r="BL108" s="7">
        <f t="shared" si="91"/>
        <v>6</v>
      </c>
      <c r="BM108" s="7">
        <f t="shared" si="91"/>
        <v>7</v>
      </c>
      <c r="BN108" s="7">
        <f t="shared" si="91"/>
        <v>17</v>
      </c>
      <c r="BO108" s="7">
        <f t="shared" si="91"/>
        <v>4</v>
      </c>
      <c r="BP108" s="7">
        <f t="shared" si="91"/>
        <v>18</v>
      </c>
      <c r="BQ108" s="7">
        <f t="shared" si="91"/>
        <v>12</v>
      </c>
      <c r="BR108" s="7">
        <f t="shared" si="91"/>
        <v>3</v>
      </c>
      <c r="BS108" s="7">
        <f t="shared" si="91"/>
        <v>0</v>
      </c>
      <c r="BT108" s="7">
        <f t="shared" si="91"/>
        <v>3</v>
      </c>
      <c r="BU108" s="7">
        <f t="shared" si="91"/>
        <v>22</v>
      </c>
      <c r="BV108" s="7">
        <f t="shared" si="91"/>
        <v>7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5.5</v>
      </c>
      <c r="E109" s="1">
        <f aca="true" t="shared" si="93" ref="E109:AH109">SUM(E7:E107)</f>
        <v>8.5</v>
      </c>
      <c r="F109" s="1">
        <f>SUM(F7:F107)</f>
        <v>11.5</v>
      </c>
      <c r="G109" s="1">
        <f t="shared" si="93"/>
        <v>8.5</v>
      </c>
      <c r="H109" s="1">
        <f t="shared" si="93"/>
        <v>5.5</v>
      </c>
      <c r="I109" s="1">
        <f t="shared" si="93"/>
        <v>10</v>
      </c>
      <c r="J109" s="59">
        <f t="shared" si="93"/>
        <v>6</v>
      </c>
      <c r="K109" s="1">
        <f t="shared" si="93"/>
        <v>0</v>
      </c>
      <c r="L109" s="1">
        <f t="shared" si="93"/>
        <v>0</v>
      </c>
      <c r="M109" s="1">
        <f t="shared" si="93"/>
        <v>0.66</v>
      </c>
      <c r="N109" s="1">
        <f t="shared" si="93"/>
        <v>1.7400000000000002</v>
      </c>
      <c r="O109" s="1">
        <f t="shared" si="93"/>
        <v>4.840000000000001</v>
      </c>
      <c r="P109" s="1">
        <f t="shared" si="93"/>
        <v>6.010000000000001</v>
      </c>
      <c r="Q109" s="1">
        <f t="shared" si="93"/>
        <v>4.680000000000001</v>
      </c>
      <c r="R109" s="1">
        <f t="shared" si="93"/>
        <v>1.78</v>
      </c>
      <c r="S109" s="59">
        <f t="shared" si="93"/>
        <v>4.2</v>
      </c>
      <c r="T109" s="1">
        <f t="shared" si="93"/>
        <v>1</v>
      </c>
      <c r="U109" s="1">
        <f t="shared" si="93"/>
        <v>2</v>
      </c>
      <c r="V109" s="1">
        <f t="shared" si="93"/>
        <v>4</v>
      </c>
      <c r="W109" s="59">
        <f t="shared" si="93"/>
        <v>18</v>
      </c>
      <c r="X109" s="1">
        <f t="shared" si="93"/>
        <v>6</v>
      </c>
      <c r="Y109" s="1">
        <f t="shared" si="93"/>
        <v>4</v>
      </c>
      <c r="Z109" s="59">
        <f t="shared" si="93"/>
        <v>14</v>
      </c>
      <c r="AA109" s="1">
        <f t="shared" si="93"/>
        <v>2.5</v>
      </c>
      <c r="AB109" s="1">
        <f t="shared" si="93"/>
        <v>11.83</v>
      </c>
      <c r="AC109" s="1">
        <f t="shared" si="93"/>
        <v>7.33</v>
      </c>
      <c r="AD109" s="1">
        <f t="shared" si="93"/>
        <v>2.33</v>
      </c>
      <c r="AE109" s="59">
        <f t="shared" si="93"/>
        <v>0</v>
      </c>
      <c r="AF109" s="1">
        <f t="shared" si="93"/>
        <v>2</v>
      </c>
      <c r="AG109" s="1">
        <f t="shared" si="93"/>
        <v>18</v>
      </c>
      <c r="AH109" s="59">
        <f t="shared" si="93"/>
        <v>4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22.916666666666664</v>
      </c>
      <c r="E112" s="47">
        <f>(E109/BY108)*100</f>
        <v>35.41666666666667</v>
      </c>
      <c r="F112" s="47">
        <f>(F109/BY108)*100</f>
        <v>47.91666666666667</v>
      </c>
      <c r="G112" s="47">
        <f>(G109/BY108)*100</f>
        <v>35.41666666666667</v>
      </c>
      <c r="H112" s="47">
        <f>(H109/BY108)*100</f>
        <v>22.916666666666664</v>
      </c>
      <c r="I112" s="47">
        <f>(I109/BY108)*100</f>
        <v>41.66666666666667</v>
      </c>
      <c r="J112" s="47">
        <f>(J109/BY108)*100</f>
        <v>25</v>
      </c>
      <c r="K112" s="47">
        <f>(K109/BZ108)*100</f>
        <v>0</v>
      </c>
      <c r="L112" s="47">
        <f>(L109/BZ108)*100</f>
        <v>0</v>
      </c>
      <c r="M112" s="47">
        <f>(M109/BZ108)*100</f>
        <v>2.75</v>
      </c>
      <c r="N112" s="47">
        <f>(N109/BZ108)*100</f>
        <v>7.250000000000001</v>
      </c>
      <c r="O112" s="47">
        <f>(O109/BZ108)*100</f>
        <v>20.166666666666668</v>
      </c>
      <c r="P112" s="47">
        <f>(P109/BZ108)*100</f>
        <v>25.041666666666668</v>
      </c>
      <c r="Q112" s="47">
        <f>(Q109/BZ108)*100</f>
        <v>19.500000000000004</v>
      </c>
      <c r="R112" s="47">
        <f>(R109/BZ108)*100</f>
        <v>7.416666666666667</v>
      </c>
      <c r="S112" s="47">
        <f>(S109/BZ108)*100</f>
        <v>17.5</v>
      </c>
      <c r="T112" s="47">
        <f>(T109/CA108)*100</f>
        <v>4.166666666666666</v>
      </c>
      <c r="U112" s="47">
        <f>(U109/CA108)*100</f>
        <v>8.333333333333332</v>
      </c>
      <c r="V112" s="47">
        <f>(V109/CA108)*100</f>
        <v>16.666666666666664</v>
      </c>
      <c r="W112" s="47">
        <f>(W109/CA108)*100</f>
        <v>75</v>
      </c>
      <c r="X112" s="47">
        <f>(X109/CB108)*100</f>
        <v>25</v>
      </c>
      <c r="Y112" s="47">
        <f>(Y109/CB108)*100</f>
        <v>16.666666666666664</v>
      </c>
      <c r="Z112" s="47">
        <f>(Z109/CB108)*100</f>
        <v>58.333333333333336</v>
      </c>
      <c r="AA112" s="47">
        <f>(AA109/CC108)*100</f>
        <v>10.416666666666668</v>
      </c>
      <c r="AB112" s="47">
        <f>(AB109/CC108)*100</f>
        <v>49.291666666666664</v>
      </c>
      <c r="AC112" s="47">
        <f>(AC109/CC108)*100</f>
        <v>30.541666666666668</v>
      </c>
      <c r="AD112" s="47">
        <f>(AD109/CC108)*100</f>
        <v>9.708333333333334</v>
      </c>
      <c r="AE112" s="47">
        <f>(AE109/CC108)*100</f>
        <v>0</v>
      </c>
      <c r="AF112" s="47">
        <f>(AF109/CD108)*100</f>
        <v>8.333333333333332</v>
      </c>
      <c r="AG112" s="47">
        <f>(AG109/CD108)*100</f>
        <v>75</v>
      </c>
      <c r="AH112" s="47">
        <f>(AH109/CD108)*100</f>
        <v>16.666666666666664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2010-11-23T04:30:38Z</dcterms:modified>
  <cp:category/>
  <cp:version/>
  <cp:contentType/>
  <cp:contentStatus/>
</cp:coreProperties>
</file>